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00" windowHeight="12620"/>
  </bookViews>
  <sheets>
    <sheet name="专业计划统计表" sheetId="1" r:id="rId1"/>
    <sheet name="建三江专业计划统计表  1" sheetId="2" r:id="rId2"/>
  </sheets>
  <definedNames>
    <definedName name="_xlnm.Print_Titles" localSheetId="0">专业计划统计表!$2:5</definedName>
    <definedName name="_xlnm.Print_Titles" localSheetId="1">'建三江专业计划统计表  1'!$1:4</definedName>
  </definedNames>
  <calcPr calcId="144525"/>
</workbook>
</file>

<file path=xl/sharedStrings.xml><?xml version="1.0" encoding="utf-8"?>
<sst xmlns="http://schemas.openxmlformats.org/spreadsheetml/2006/main" count="75">
  <si>
    <t>1-1</t>
  </si>
  <si>
    <t xml:space="preserve">  市教育局直属学校拟公开招聘岗位</t>
  </si>
  <si>
    <t>单位：佳木斯市教育局</t>
  </si>
  <si>
    <t>时间： 2019 年 11 月 25 日</t>
  </si>
  <si>
    <t>主管
部门</t>
  </si>
  <si>
    <t>招聘单位</t>
  </si>
  <si>
    <t xml:space="preserve">招聘岗位（专业） </t>
  </si>
  <si>
    <t>拟招聘         岗位数</t>
  </si>
  <si>
    <t>备注</t>
  </si>
  <si>
    <t>合计</t>
  </si>
  <si>
    <t>高中小计</t>
  </si>
  <si>
    <t>佳木斯市教育局</t>
  </si>
  <si>
    <t>第一中学16人</t>
  </si>
  <si>
    <t>英语</t>
  </si>
  <si>
    <t>物理</t>
  </si>
  <si>
    <t>生物</t>
  </si>
  <si>
    <t>政治</t>
  </si>
  <si>
    <t>历史</t>
  </si>
  <si>
    <t>地理</t>
  </si>
  <si>
    <t>音乐</t>
  </si>
  <si>
    <t>器乐类专业（提供相关专业证书）</t>
  </si>
  <si>
    <t>体育</t>
  </si>
  <si>
    <t>篮球或足球专业（提供相关专业证书）</t>
  </si>
  <si>
    <t>第二中学8人</t>
  </si>
  <si>
    <t>舞蹈专业（提供相关专业证书）</t>
  </si>
  <si>
    <t>健美操和冰雪项目类专业（提供相关专业证书）</t>
  </si>
  <si>
    <t>心理</t>
  </si>
  <si>
    <t>第十一中学9人</t>
  </si>
  <si>
    <t>化学</t>
  </si>
  <si>
    <t>男排或田径专业（提供相关专业证书）</t>
  </si>
  <si>
    <t>通用</t>
  </si>
  <si>
    <t>第八中学1人</t>
  </si>
  <si>
    <t>第七中学4人</t>
  </si>
  <si>
    <t>初中小计</t>
  </si>
  <si>
    <t>第三中学5人</t>
  </si>
  <si>
    <t>语文</t>
  </si>
  <si>
    <t>第四中学2人</t>
  </si>
  <si>
    <t>数学</t>
  </si>
  <si>
    <t xml:space="preserve"> </t>
  </si>
  <si>
    <t>第五中学9人</t>
  </si>
  <si>
    <t>第六中学1人</t>
  </si>
  <si>
    <t>第九中学1人</t>
  </si>
  <si>
    <t>第十九中学3人</t>
  </si>
  <si>
    <t>第二十中学4人</t>
  </si>
  <si>
    <t>田径或冰雪项目类专业（提供相关专业证书）</t>
  </si>
  <si>
    <t>朝鲜族基础教育中心1人</t>
  </si>
  <si>
    <t>小学小计</t>
  </si>
  <si>
    <t>光复小学2人</t>
  </si>
  <si>
    <t>篮球或田径专业（提供相关专业证书）</t>
  </si>
  <si>
    <t>雪松小学1人</t>
  </si>
  <si>
    <t>杏林小学2人</t>
  </si>
  <si>
    <t>友谊小学1人</t>
  </si>
  <si>
    <t>特殊教育中心学校1人</t>
  </si>
  <si>
    <t>康复训练</t>
  </si>
  <si>
    <r>
      <rPr>
        <b/>
        <sz val="10"/>
        <color indexed="8"/>
        <rFont val="宋体"/>
        <family val="3"/>
        <charset val="134"/>
      </rPr>
      <t xml:space="preserve">    </t>
    </r>
    <r>
      <rPr>
        <b/>
        <sz val="18"/>
        <color indexed="8"/>
        <rFont val="宋体"/>
        <family val="3"/>
        <charset val="134"/>
      </rPr>
      <t>市教育局事业单位公开招聘2020年专业技术人员及岗位专业情况统计表</t>
    </r>
  </si>
  <si>
    <t>领导签字：</t>
  </si>
  <si>
    <t>时间： 2019 年 9 月 19 日</t>
  </si>
  <si>
    <t>核定编制</t>
  </si>
  <si>
    <t>实有人员</t>
  </si>
  <si>
    <t>空编数</t>
  </si>
  <si>
    <t>应配备人员数</t>
  </si>
  <si>
    <t>招聘岗位现有数</t>
  </si>
  <si>
    <t>拟申请   招聘用编</t>
  </si>
  <si>
    <t>拟核准   招聘用编</t>
  </si>
  <si>
    <t>小计</t>
  </si>
  <si>
    <t>行政管理</t>
  </si>
  <si>
    <t>专业技术</t>
  </si>
  <si>
    <t>3所农垦学校合计</t>
  </si>
  <si>
    <t>建三江高中小计</t>
  </si>
  <si>
    <t>建三江管理局第一中学31人</t>
  </si>
  <si>
    <t>信息技术</t>
  </si>
  <si>
    <t>建三江管理局第二高级中学20人</t>
  </si>
  <si>
    <t>黑龙江农垦佳木斯学校（高中）3人</t>
  </si>
  <si>
    <t>黑龙江农垦佳木斯学校（初中）1人</t>
  </si>
  <si>
    <t>黑龙江农垦佳木斯学校（小学）1人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</si>
</sst>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14"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6"/>
      <color indexed="8"/>
      <name val="黑体"/>
      <family val="3"/>
      <charset val="134"/>
    </font>
    <font>
      <b/>
      <sz val="2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49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3" xfId="2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7" xfId="2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/>
    <xf numFmtId="0" fontId="0" fillId="0" borderId="2" xfId="0" applyBorder="1" applyAlignment="1"/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Font="1" applyAlignment="1"/>
    <xf numFmtId="49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0" fillId="0" borderId="0" xfId="0" applyNumberFormat="1" applyFont="1" applyAlignment="1"/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61"/>
  <sheetViews>
    <sheetView tabSelected="1" workbookViewId="0">
      <selection activeCell="H6" sqref="H6"/>
    </sheetView>
  </sheetViews>
  <sheetFormatPr defaultColWidth="9" defaultRowHeight="21" customHeight="1"/>
  <cols>
    <col min="1" max="1" width="9" style="4" customWidth="1"/>
    <col min="2" max="2" width="17.875" customWidth="1"/>
    <col min="3" max="3" width="12.25" style="4" customWidth="1"/>
    <col min="4" max="4" width="10.5" customWidth="1"/>
    <col min="5" max="5" width="39.25" style="4" customWidth="1"/>
  </cols>
  <sheetData>
    <row r="1" ht="19.5" customHeight="1" spans="1:2">
      <c r="A1" s="35" t="s">
        <v>0</v>
      </c>
      <c r="B1" s="35"/>
    </row>
    <row r="2" ht="66" customHeight="1" spans="1:5">
      <c r="A2" s="36" t="s">
        <v>1</v>
      </c>
      <c r="B2" s="36"/>
      <c r="C2" s="36"/>
      <c r="D2" s="36"/>
      <c r="E2" s="36"/>
    </row>
    <row r="3" s="1" customFormat="1" ht="25.5" customHeight="1" spans="1:5">
      <c r="A3" s="6" t="s">
        <v>2</v>
      </c>
      <c r="B3" s="6"/>
      <c r="C3" s="10"/>
      <c r="D3" s="27" t="s">
        <v>3</v>
      </c>
      <c r="E3" s="27"/>
    </row>
    <row r="4" ht="19.5" customHeight="1" spans="1:6">
      <c r="A4" s="37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28"/>
    </row>
    <row r="5" ht="22.5" customHeight="1" spans="1:5">
      <c r="A5" s="37"/>
      <c r="B5" s="39"/>
      <c r="C5" s="39"/>
      <c r="D5" s="39"/>
      <c r="E5" s="39"/>
    </row>
    <row r="6" s="2" customFormat="1" ht="24.95" customHeight="1" spans="1:5">
      <c r="A6" s="40" t="s">
        <v>9</v>
      </c>
      <c r="B6" s="40"/>
      <c r="C6" s="40"/>
      <c r="D6" s="40">
        <f>SUM(D7+D34+D54)</f>
        <v>71</v>
      </c>
      <c r="E6" s="25"/>
    </row>
    <row r="7" s="2" customFormat="1" ht="24.95" customHeight="1" spans="1:5">
      <c r="A7" s="40" t="s">
        <v>10</v>
      </c>
      <c r="B7" s="40"/>
      <c r="C7" s="40"/>
      <c r="D7" s="40">
        <f>SUM(D8:D33)</f>
        <v>38</v>
      </c>
      <c r="E7" s="25"/>
    </row>
    <row r="8" ht="30" customHeight="1" spans="1:6">
      <c r="A8" s="25" t="s">
        <v>11</v>
      </c>
      <c r="B8" s="25" t="s">
        <v>12</v>
      </c>
      <c r="C8" s="25" t="s">
        <v>13</v>
      </c>
      <c r="D8" s="25">
        <v>1</v>
      </c>
      <c r="E8" s="25"/>
      <c r="F8" s="28"/>
    </row>
    <row r="9" ht="30" customHeight="1" spans="1:6">
      <c r="A9" s="25"/>
      <c r="B9" s="25"/>
      <c r="C9" s="25" t="s">
        <v>14</v>
      </c>
      <c r="D9" s="25">
        <v>2</v>
      </c>
      <c r="E9" s="25"/>
      <c r="F9" s="28"/>
    </row>
    <row r="10" ht="30" customHeight="1" spans="1:5">
      <c r="A10" s="24"/>
      <c r="B10" s="25"/>
      <c r="C10" s="25" t="s">
        <v>15</v>
      </c>
      <c r="D10" s="25">
        <v>2</v>
      </c>
      <c r="E10" s="25"/>
    </row>
    <row r="11" ht="30" customHeight="1" spans="1:5">
      <c r="A11" s="24"/>
      <c r="B11" s="25"/>
      <c r="C11" s="25" t="s">
        <v>16</v>
      </c>
      <c r="D11" s="25">
        <v>3</v>
      </c>
      <c r="E11" s="25"/>
    </row>
    <row r="12" ht="30" customHeight="1" spans="1:5">
      <c r="A12" s="24"/>
      <c r="B12" s="25"/>
      <c r="C12" s="25" t="s">
        <v>17</v>
      </c>
      <c r="D12" s="25">
        <v>4</v>
      </c>
      <c r="E12" s="25"/>
    </row>
    <row r="13" ht="30" customHeight="1" spans="1:5">
      <c r="A13" s="24"/>
      <c r="B13" s="25"/>
      <c r="C13" s="25" t="s">
        <v>18</v>
      </c>
      <c r="D13" s="25">
        <v>2</v>
      </c>
      <c r="E13" s="25"/>
    </row>
    <row r="14" ht="30" customHeight="1" spans="1:5">
      <c r="A14" s="24"/>
      <c r="B14" s="25"/>
      <c r="C14" s="25" t="s">
        <v>19</v>
      </c>
      <c r="D14" s="25">
        <v>1</v>
      </c>
      <c r="E14" s="41" t="s">
        <v>20</v>
      </c>
    </row>
    <row r="15" ht="30" customHeight="1" spans="1:5">
      <c r="A15" s="24"/>
      <c r="B15" s="25"/>
      <c r="C15" s="25" t="s">
        <v>21</v>
      </c>
      <c r="D15" s="25">
        <v>1</v>
      </c>
      <c r="E15" s="41" t="s">
        <v>22</v>
      </c>
    </row>
    <row r="16" ht="30" customHeight="1" spans="1:5">
      <c r="A16" s="25" t="s">
        <v>11</v>
      </c>
      <c r="B16" s="25" t="s">
        <v>23</v>
      </c>
      <c r="C16" s="25" t="s">
        <v>17</v>
      </c>
      <c r="D16" s="25">
        <v>2</v>
      </c>
      <c r="E16" s="41"/>
    </row>
    <row r="17" ht="30" customHeight="1" spans="1:5">
      <c r="A17" s="24"/>
      <c r="B17" s="25"/>
      <c r="C17" s="25" t="s">
        <v>14</v>
      </c>
      <c r="D17" s="25">
        <v>1</v>
      </c>
      <c r="E17" s="41"/>
    </row>
    <row r="18" ht="30" customHeight="1" spans="1:5">
      <c r="A18" s="24"/>
      <c r="B18" s="25"/>
      <c r="C18" s="25" t="s">
        <v>18</v>
      </c>
      <c r="D18" s="25">
        <v>1</v>
      </c>
      <c r="E18" s="41"/>
    </row>
    <row r="19" ht="30" customHeight="1" spans="1:5">
      <c r="A19" s="24"/>
      <c r="B19" s="25"/>
      <c r="C19" s="25" t="s">
        <v>19</v>
      </c>
      <c r="D19" s="25">
        <v>1</v>
      </c>
      <c r="E19" s="41" t="s">
        <v>24</v>
      </c>
    </row>
    <row r="20" ht="30" customHeight="1" spans="1:5">
      <c r="A20" s="24"/>
      <c r="B20" s="25"/>
      <c r="C20" s="25" t="s">
        <v>21</v>
      </c>
      <c r="D20" s="25">
        <v>2</v>
      </c>
      <c r="E20" s="41" t="s">
        <v>25</v>
      </c>
    </row>
    <row r="21" ht="30" customHeight="1" spans="1:5">
      <c r="A21" s="24"/>
      <c r="B21" s="25"/>
      <c r="C21" s="25" t="s">
        <v>26</v>
      </c>
      <c r="D21" s="25">
        <v>1</v>
      </c>
      <c r="E21" s="41"/>
    </row>
    <row r="22" ht="30" customHeight="1" spans="1:5">
      <c r="A22" s="25" t="s">
        <v>11</v>
      </c>
      <c r="B22" s="25" t="s">
        <v>27</v>
      </c>
      <c r="C22" s="25" t="s">
        <v>14</v>
      </c>
      <c r="D22" s="25">
        <v>1</v>
      </c>
      <c r="E22" s="41"/>
    </row>
    <row r="23" ht="30" customHeight="1" spans="1:5">
      <c r="A23" s="24"/>
      <c r="B23" s="25"/>
      <c r="C23" s="25" t="s">
        <v>28</v>
      </c>
      <c r="D23" s="25">
        <v>1</v>
      </c>
      <c r="E23" s="41"/>
    </row>
    <row r="24" ht="30" customHeight="1" spans="1:5">
      <c r="A24" s="24"/>
      <c r="B24" s="25"/>
      <c r="C24" s="25" t="s">
        <v>15</v>
      </c>
      <c r="D24" s="25">
        <v>1</v>
      </c>
      <c r="E24" s="41"/>
    </row>
    <row r="25" ht="30" customHeight="1" spans="1:5">
      <c r="A25" s="24"/>
      <c r="B25" s="25"/>
      <c r="C25" s="25" t="s">
        <v>16</v>
      </c>
      <c r="D25" s="25">
        <v>1</v>
      </c>
      <c r="E25" s="41"/>
    </row>
    <row r="26" ht="30" customHeight="1" spans="1:5">
      <c r="A26" s="24"/>
      <c r="B26" s="25"/>
      <c r="C26" s="25" t="s">
        <v>17</v>
      </c>
      <c r="D26" s="25">
        <v>1</v>
      </c>
      <c r="E26" s="41"/>
    </row>
    <row r="27" ht="30" customHeight="1" spans="1:5">
      <c r="A27" s="24"/>
      <c r="B27" s="25"/>
      <c r="C27" s="25" t="s">
        <v>18</v>
      </c>
      <c r="D27" s="25">
        <v>1</v>
      </c>
      <c r="E27" s="41"/>
    </row>
    <row r="28" ht="30" customHeight="1" spans="1:5">
      <c r="A28" s="24"/>
      <c r="B28" s="25"/>
      <c r="C28" s="25" t="s">
        <v>21</v>
      </c>
      <c r="D28" s="25">
        <v>1</v>
      </c>
      <c r="E28" s="41" t="s">
        <v>29</v>
      </c>
    </row>
    <row r="29" ht="30" customHeight="1" spans="1:5">
      <c r="A29" s="24"/>
      <c r="B29" s="25"/>
      <c r="C29" s="25" t="s">
        <v>30</v>
      </c>
      <c r="D29" s="25">
        <v>1</v>
      </c>
      <c r="E29" s="41"/>
    </row>
    <row r="30" ht="30" customHeight="1" spans="1:5">
      <c r="A30" s="24"/>
      <c r="B30" s="25"/>
      <c r="C30" s="25" t="s">
        <v>26</v>
      </c>
      <c r="D30" s="25">
        <v>1</v>
      </c>
      <c r="E30" s="41"/>
    </row>
    <row r="31" s="3" customFormat="1" ht="30" customHeight="1" spans="1:5">
      <c r="A31" s="25" t="s">
        <v>11</v>
      </c>
      <c r="B31" s="25" t="s">
        <v>31</v>
      </c>
      <c r="C31" s="25" t="s">
        <v>26</v>
      </c>
      <c r="D31" s="25">
        <v>1</v>
      </c>
      <c r="E31" s="41"/>
    </row>
    <row r="32" s="3" customFormat="1" ht="30" customHeight="1" spans="1:5">
      <c r="A32" s="25" t="s">
        <v>11</v>
      </c>
      <c r="B32" s="25" t="s">
        <v>32</v>
      </c>
      <c r="C32" s="25" t="s">
        <v>17</v>
      </c>
      <c r="D32" s="25">
        <v>1</v>
      </c>
      <c r="E32" s="41"/>
    </row>
    <row r="33" s="3" customFormat="1" ht="30" customHeight="1" spans="1:5">
      <c r="A33" s="24"/>
      <c r="B33" s="25"/>
      <c r="C33" s="25" t="s">
        <v>18</v>
      </c>
      <c r="D33" s="25">
        <v>3</v>
      </c>
      <c r="E33" s="41"/>
    </row>
    <row r="34" s="2" customFormat="1" ht="30" customHeight="1" spans="1:5">
      <c r="A34" s="42" t="s">
        <v>33</v>
      </c>
      <c r="B34" s="42"/>
      <c r="C34" s="40"/>
      <c r="D34" s="40">
        <f t="shared" ref="D34" si="0">SUM(D35:D53)</f>
        <v>26</v>
      </c>
      <c r="E34" s="41"/>
    </row>
    <row r="35" ht="30" customHeight="1" spans="1:5">
      <c r="A35" s="25" t="s">
        <v>11</v>
      </c>
      <c r="B35" s="25" t="s">
        <v>34</v>
      </c>
      <c r="C35" s="25" t="s">
        <v>35</v>
      </c>
      <c r="D35" s="25">
        <v>3</v>
      </c>
      <c r="E35" s="41"/>
    </row>
    <row r="36" ht="30" customHeight="1" spans="1:5">
      <c r="A36" s="24"/>
      <c r="B36" s="25"/>
      <c r="C36" s="25" t="s">
        <v>18</v>
      </c>
      <c r="D36" s="25">
        <v>1</v>
      </c>
      <c r="E36" s="41"/>
    </row>
    <row r="37" ht="30" customHeight="1" spans="1:5">
      <c r="A37" s="24"/>
      <c r="B37" s="25"/>
      <c r="C37" s="25" t="s">
        <v>17</v>
      </c>
      <c r="D37" s="25">
        <v>1</v>
      </c>
      <c r="E37" s="41"/>
    </row>
    <row r="38" ht="30" customHeight="1" spans="1:11">
      <c r="A38" s="25" t="s">
        <v>11</v>
      </c>
      <c r="B38" s="25" t="s">
        <v>36</v>
      </c>
      <c r="C38" s="25" t="s">
        <v>37</v>
      </c>
      <c r="D38" s="25">
        <v>1</v>
      </c>
      <c r="E38" s="41"/>
      <c r="K38" s="1" t="s">
        <v>38</v>
      </c>
    </row>
    <row r="39" ht="30" customHeight="1" spans="1:5">
      <c r="A39" s="24"/>
      <c r="B39" s="25"/>
      <c r="C39" s="25" t="s">
        <v>14</v>
      </c>
      <c r="D39" s="25">
        <v>1</v>
      </c>
      <c r="E39" s="41"/>
    </row>
    <row r="40" s="3" customFormat="1" ht="30" customHeight="1" spans="1:5">
      <c r="A40" s="25" t="s">
        <v>11</v>
      </c>
      <c r="B40" s="25" t="s">
        <v>39</v>
      </c>
      <c r="C40" s="25" t="s">
        <v>35</v>
      </c>
      <c r="D40" s="25">
        <v>2</v>
      </c>
      <c r="E40" s="41"/>
    </row>
    <row r="41" s="3" customFormat="1" ht="30" customHeight="1" spans="1:5">
      <c r="A41" s="24"/>
      <c r="B41" s="25"/>
      <c r="C41" s="25" t="s">
        <v>37</v>
      </c>
      <c r="D41" s="25">
        <v>2</v>
      </c>
      <c r="E41" s="41"/>
    </row>
    <row r="42" s="3" customFormat="1" ht="30" customHeight="1" spans="1:5">
      <c r="A42" s="24"/>
      <c r="B42" s="25"/>
      <c r="C42" s="25" t="s">
        <v>13</v>
      </c>
      <c r="D42" s="25">
        <v>1</v>
      </c>
      <c r="E42" s="41"/>
    </row>
    <row r="43" s="3" customFormat="1" ht="30" customHeight="1" spans="1:5">
      <c r="A43" s="24"/>
      <c r="B43" s="25"/>
      <c r="C43" s="25" t="s">
        <v>15</v>
      </c>
      <c r="D43" s="25">
        <v>2</v>
      </c>
      <c r="E43" s="41"/>
    </row>
    <row r="44" s="3" customFormat="1" ht="30" customHeight="1" spans="1:5">
      <c r="A44" s="24"/>
      <c r="B44" s="25"/>
      <c r="C44" s="25" t="s">
        <v>18</v>
      </c>
      <c r="D44" s="25">
        <v>1</v>
      </c>
      <c r="E44" s="41"/>
    </row>
    <row r="45" s="3" customFormat="1" ht="30" customHeight="1" spans="1:5">
      <c r="A45" s="24"/>
      <c r="B45" s="25"/>
      <c r="C45" s="25" t="s">
        <v>17</v>
      </c>
      <c r="D45" s="25">
        <v>1</v>
      </c>
      <c r="E45" s="41"/>
    </row>
    <row r="46" s="3" customFormat="1" ht="30" customHeight="1" spans="1:5">
      <c r="A46" s="25" t="s">
        <v>11</v>
      </c>
      <c r="B46" s="25" t="s">
        <v>40</v>
      </c>
      <c r="C46" s="25" t="s">
        <v>13</v>
      </c>
      <c r="D46" s="25">
        <v>1</v>
      </c>
      <c r="E46" s="41"/>
    </row>
    <row r="47" s="3" customFormat="1" ht="30" customHeight="1" spans="1:5">
      <c r="A47" s="25" t="s">
        <v>11</v>
      </c>
      <c r="B47" s="25" t="s">
        <v>41</v>
      </c>
      <c r="C47" s="25" t="s">
        <v>35</v>
      </c>
      <c r="D47" s="25">
        <v>1</v>
      </c>
      <c r="E47" s="41"/>
    </row>
    <row r="48" ht="30" customHeight="1" spans="1:5">
      <c r="A48" s="25" t="s">
        <v>11</v>
      </c>
      <c r="B48" s="25" t="s">
        <v>42</v>
      </c>
      <c r="C48" s="25" t="s">
        <v>35</v>
      </c>
      <c r="D48" s="25">
        <v>2</v>
      </c>
      <c r="E48" s="41"/>
    </row>
    <row r="49" ht="30" customHeight="1" spans="1:5">
      <c r="A49" s="24"/>
      <c r="B49" s="25"/>
      <c r="C49" s="25" t="s">
        <v>18</v>
      </c>
      <c r="D49" s="25">
        <v>1</v>
      </c>
      <c r="E49" s="41"/>
    </row>
    <row r="50" ht="30" customHeight="1" spans="1:5">
      <c r="A50" s="25" t="s">
        <v>11</v>
      </c>
      <c r="B50" s="25" t="s">
        <v>43</v>
      </c>
      <c r="C50" s="25" t="s">
        <v>14</v>
      </c>
      <c r="D50" s="25">
        <v>2</v>
      </c>
      <c r="E50" s="41"/>
    </row>
    <row r="51" ht="30" customHeight="1" spans="1:5">
      <c r="A51" s="25"/>
      <c r="B51" s="25"/>
      <c r="C51" s="25" t="s">
        <v>16</v>
      </c>
      <c r="D51" s="25">
        <v>1</v>
      </c>
      <c r="E51" s="41"/>
    </row>
    <row r="52" ht="30" customHeight="1" spans="1:5">
      <c r="A52" s="24"/>
      <c r="B52" s="25"/>
      <c r="C52" s="25" t="s">
        <v>21</v>
      </c>
      <c r="D52" s="25">
        <v>1</v>
      </c>
      <c r="E52" s="41" t="s">
        <v>44</v>
      </c>
    </row>
    <row r="53" s="2" customFormat="1" ht="30" customHeight="1" spans="1:5">
      <c r="A53" s="25" t="s">
        <v>11</v>
      </c>
      <c r="B53" s="25" t="s">
        <v>45</v>
      </c>
      <c r="C53" s="25" t="s">
        <v>17</v>
      </c>
      <c r="D53" s="25">
        <v>1</v>
      </c>
      <c r="E53" s="41"/>
    </row>
    <row r="54" ht="30" customHeight="1" spans="1:5">
      <c r="A54" s="42" t="s">
        <v>46</v>
      </c>
      <c r="B54" s="42"/>
      <c r="C54" s="40"/>
      <c r="D54" s="40">
        <f>SUM(D55:D61)</f>
        <v>7</v>
      </c>
      <c r="E54" s="41"/>
    </row>
    <row r="55" ht="30" customHeight="1" spans="1:5">
      <c r="A55" s="25" t="s">
        <v>11</v>
      </c>
      <c r="B55" s="25" t="s">
        <v>47</v>
      </c>
      <c r="C55" s="25" t="s">
        <v>21</v>
      </c>
      <c r="D55" s="25">
        <v>1</v>
      </c>
      <c r="E55" s="41" t="s">
        <v>48</v>
      </c>
    </row>
    <row r="56" ht="30" customHeight="1" spans="1:5">
      <c r="A56" s="25"/>
      <c r="B56" s="25"/>
      <c r="C56" s="25" t="s">
        <v>37</v>
      </c>
      <c r="D56" s="25">
        <v>1</v>
      </c>
      <c r="E56" s="41"/>
    </row>
    <row r="57" s="34" customFormat="1" ht="30" customHeight="1" spans="1:247">
      <c r="A57" s="25" t="s">
        <v>11</v>
      </c>
      <c r="B57" s="25" t="s">
        <v>49</v>
      </c>
      <c r="C57" s="25" t="s">
        <v>35</v>
      </c>
      <c r="D57" s="25">
        <v>1</v>
      </c>
      <c r="E57" s="41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</row>
    <row r="58" s="34" customFormat="1" ht="30" customHeight="1" spans="1:247">
      <c r="A58" s="25" t="s">
        <v>11</v>
      </c>
      <c r="B58" s="45" t="s">
        <v>50</v>
      </c>
      <c r="C58" s="45" t="s">
        <v>37</v>
      </c>
      <c r="D58" s="46">
        <v>1</v>
      </c>
      <c r="E58" s="41"/>
      <c r="F58" s="43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</row>
    <row r="59" ht="30" customHeight="1" spans="1:5">
      <c r="A59" s="47"/>
      <c r="B59" s="48"/>
      <c r="C59" s="45" t="s">
        <v>35</v>
      </c>
      <c r="D59" s="46">
        <v>1</v>
      </c>
      <c r="E59" s="41"/>
    </row>
    <row r="60" ht="30" customHeight="1" spans="1:5">
      <c r="A60" s="25" t="s">
        <v>11</v>
      </c>
      <c r="B60" s="25" t="s">
        <v>51</v>
      </c>
      <c r="C60" s="25" t="s">
        <v>35</v>
      </c>
      <c r="D60" s="25">
        <v>1</v>
      </c>
      <c r="E60" s="41"/>
    </row>
    <row r="61" ht="30" customHeight="1" spans="1:5">
      <c r="A61" s="25" t="s">
        <v>11</v>
      </c>
      <c r="B61" s="25" t="s">
        <v>52</v>
      </c>
      <c r="C61" s="25" t="s">
        <v>53</v>
      </c>
      <c r="D61" s="25">
        <v>1</v>
      </c>
      <c r="E61" s="41"/>
    </row>
  </sheetData>
  <mergeCells count="13">
    <mergeCell ref="A1:B1"/>
    <mergeCell ref="A2:E2"/>
    <mergeCell ref="A3:B3"/>
    <mergeCell ref="D3:E3"/>
    <mergeCell ref="A6:B6"/>
    <mergeCell ref="A7:B7"/>
    <mergeCell ref="A34:B34"/>
    <mergeCell ref="A54:B54"/>
    <mergeCell ref="A4:A5"/>
    <mergeCell ref="B4:B5"/>
    <mergeCell ref="C4:C5"/>
    <mergeCell ref="D4:D5"/>
    <mergeCell ref="E4:E5"/>
  </mergeCells>
  <pageMargins left="0.313888888888889" right="0.196527777777778" top="0.747916666666667" bottom="0.747916666666667" header="0.313888888888889" footer="0.313888888888889"/>
  <pageSetup paperSize="9" orientation="portrait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1"/>
  <sheetViews>
    <sheetView zoomScale="98" zoomScaleNormal="98" workbookViewId="0">
      <selection activeCell="R6" sqref="R6"/>
    </sheetView>
  </sheetViews>
  <sheetFormatPr defaultColWidth="9" defaultRowHeight="21" customHeight="1"/>
  <cols>
    <col min="1" max="1" width="8.5" style="4" customWidth="1"/>
    <col min="2" max="2" width="14.375" customWidth="1"/>
    <col min="3" max="3" width="7.375" customWidth="1"/>
    <col min="4" max="4" width="6.125" customWidth="1"/>
    <col min="5" max="5" width="4.5" customWidth="1"/>
    <col min="6" max="6" width="6.125" customWidth="1"/>
    <col min="7" max="7" width="5.375" customWidth="1"/>
    <col min="8" max="8" width="11.875" style="4" customWidth="1"/>
    <col min="9" max="9" width="7" customWidth="1"/>
    <col min="10" max="10" width="8.125" customWidth="1"/>
    <col min="11" max="11" width="7.625" customWidth="1"/>
    <col min="12" max="12" width="7" customWidth="1"/>
    <col min="13" max="13" width="6.375" customWidth="1"/>
    <col min="14" max="14" width="26.875" customWidth="1"/>
  </cols>
  <sheetData>
    <row r="1" ht="33" customHeight="1" spans="1:14">
      <c r="A1" s="5" t="s">
        <v>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18" customHeight="1" spans="1:14">
      <c r="A2" s="6" t="s">
        <v>2</v>
      </c>
      <c r="B2" s="6"/>
      <c r="C2" s="7"/>
      <c r="D2" s="8"/>
      <c r="E2" s="9" t="s">
        <v>55</v>
      </c>
      <c r="F2" s="9"/>
      <c r="G2" s="9"/>
      <c r="H2" s="10"/>
      <c r="I2" s="10"/>
      <c r="J2" s="10"/>
      <c r="K2" s="27" t="s">
        <v>56</v>
      </c>
      <c r="L2" s="27"/>
      <c r="M2" s="27"/>
      <c r="N2" s="27"/>
    </row>
    <row r="3" ht="19.5" customHeight="1" spans="1:15">
      <c r="A3" s="11" t="s">
        <v>4</v>
      </c>
      <c r="B3" s="12" t="s">
        <v>5</v>
      </c>
      <c r="C3" s="12" t="s">
        <v>57</v>
      </c>
      <c r="D3" s="13" t="s">
        <v>58</v>
      </c>
      <c r="E3" s="14"/>
      <c r="F3" s="15"/>
      <c r="G3" s="16" t="s">
        <v>59</v>
      </c>
      <c r="H3" s="12" t="s">
        <v>6</v>
      </c>
      <c r="I3" s="12" t="s">
        <v>60</v>
      </c>
      <c r="J3" s="12" t="s">
        <v>61</v>
      </c>
      <c r="K3" s="12" t="s">
        <v>7</v>
      </c>
      <c r="L3" s="12" t="s">
        <v>62</v>
      </c>
      <c r="M3" s="12" t="s">
        <v>63</v>
      </c>
      <c r="N3" s="12" t="s">
        <v>8</v>
      </c>
      <c r="O3" s="28"/>
    </row>
    <row r="4" ht="22.5" customHeight="1" spans="1:14">
      <c r="A4" s="11"/>
      <c r="B4" s="17"/>
      <c r="C4" s="17"/>
      <c r="D4" s="11" t="s">
        <v>64</v>
      </c>
      <c r="E4" s="11" t="s">
        <v>65</v>
      </c>
      <c r="F4" s="11" t="s">
        <v>66</v>
      </c>
      <c r="G4" s="18"/>
      <c r="H4" s="17"/>
      <c r="I4" s="17"/>
      <c r="J4" s="17"/>
      <c r="K4" s="17"/>
      <c r="L4" s="17"/>
      <c r="M4" s="17"/>
      <c r="N4" s="17"/>
    </row>
    <row r="5" s="2" customFormat="1" ht="24.95" customHeight="1" spans="1:14">
      <c r="A5" s="19" t="s">
        <v>67</v>
      </c>
      <c r="B5" s="20"/>
      <c r="C5" s="21">
        <f t="shared" ref="C5:L5" si="0">SUM(C7:C31)</f>
        <v>969</v>
      </c>
      <c r="D5" s="21">
        <f>SUM(D7:D31)</f>
        <v>750</v>
      </c>
      <c r="E5" s="21">
        <f>SUM(E7:E31)</f>
        <v>17</v>
      </c>
      <c r="F5" s="21">
        <f>SUM(F7:F31)</f>
        <v>729</v>
      </c>
      <c r="G5" s="21">
        <f>SUM(G7:G31)</f>
        <v>219</v>
      </c>
      <c r="H5" s="21">
        <f>SUM(H7:H31)</f>
        <v>0</v>
      </c>
      <c r="I5" s="21">
        <f>SUM(I7:I31)</f>
        <v>437</v>
      </c>
      <c r="J5" s="21">
        <f>SUM(J7:J31)</f>
        <v>364</v>
      </c>
      <c r="K5" s="21">
        <f>SUM(K7:K31)</f>
        <v>57</v>
      </c>
      <c r="L5" s="21">
        <f>SUM(L7:L31)</f>
        <v>56</v>
      </c>
      <c r="M5" s="21"/>
      <c r="N5" s="21"/>
    </row>
    <row r="6" s="2" customFormat="1" ht="24.95" customHeight="1" spans="1:14">
      <c r="A6" s="19" t="s">
        <v>68</v>
      </c>
      <c r="B6" s="20"/>
      <c r="C6" s="21">
        <f t="shared" ref="C6:G6" si="1">SUM(C7:C26)</f>
        <v>702</v>
      </c>
      <c r="D6" s="21">
        <f>SUM(D7:D26)</f>
        <v>502</v>
      </c>
      <c r="E6" s="21">
        <f>SUM(E7:E26)</f>
        <v>13</v>
      </c>
      <c r="F6" s="21">
        <f>SUM(F7:F26)</f>
        <v>485</v>
      </c>
      <c r="G6" s="21">
        <f>SUM(G7:G26)</f>
        <v>200</v>
      </c>
      <c r="H6" s="21"/>
      <c r="I6" s="21">
        <f t="shared" ref="I6:L6" si="2">SUM(I7:I26)</f>
        <v>389</v>
      </c>
      <c r="J6" s="21">
        <f>SUM(J7:J26)</f>
        <v>321</v>
      </c>
      <c r="K6" s="21">
        <f>SUM(K7:K26)</f>
        <v>52</v>
      </c>
      <c r="L6" s="21">
        <f>SUM(L7:L26)</f>
        <v>51</v>
      </c>
      <c r="M6" s="21"/>
      <c r="N6" s="21"/>
    </row>
    <row r="7" ht="24.95" customHeight="1" spans="1:15">
      <c r="A7" s="22" t="s">
        <v>11</v>
      </c>
      <c r="B7" s="22" t="s">
        <v>69</v>
      </c>
      <c r="C7" s="22">
        <v>453</v>
      </c>
      <c r="D7" s="22">
        <v>319</v>
      </c>
      <c r="E7" s="22">
        <v>7</v>
      </c>
      <c r="F7" s="22">
        <v>308</v>
      </c>
      <c r="G7" s="22">
        <v>134</v>
      </c>
      <c r="H7" s="22" t="s">
        <v>37</v>
      </c>
      <c r="I7" s="22">
        <v>40</v>
      </c>
      <c r="J7" s="22">
        <v>33</v>
      </c>
      <c r="K7" s="22">
        <v>7</v>
      </c>
      <c r="L7" s="22">
        <v>7</v>
      </c>
      <c r="M7" s="22"/>
      <c r="N7" s="29"/>
      <c r="O7" s="28"/>
    </row>
    <row r="8" ht="22.5" customHeight="1" spans="1:15">
      <c r="A8" s="22"/>
      <c r="B8" s="22"/>
      <c r="C8" s="22"/>
      <c r="D8" s="22"/>
      <c r="E8" s="22"/>
      <c r="F8" s="22"/>
      <c r="G8" s="22"/>
      <c r="H8" s="22" t="s">
        <v>35</v>
      </c>
      <c r="I8" s="22">
        <v>39</v>
      </c>
      <c r="J8" s="22">
        <v>38</v>
      </c>
      <c r="K8" s="22">
        <v>1</v>
      </c>
      <c r="L8" s="22">
        <v>1</v>
      </c>
      <c r="M8" s="22"/>
      <c r="N8" s="30"/>
      <c r="O8" s="28"/>
    </row>
    <row r="9" ht="19.5" customHeight="1" spans="1:14">
      <c r="A9" s="23"/>
      <c r="B9" s="22"/>
      <c r="C9" s="22"/>
      <c r="D9" s="22"/>
      <c r="E9" s="22"/>
      <c r="F9" s="22"/>
      <c r="G9" s="22"/>
      <c r="H9" s="22" t="s">
        <v>14</v>
      </c>
      <c r="I9" s="22">
        <v>24</v>
      </c>
      <c r="J9" s="22">
        <v>20</v>
      </c>
      <c r="K9" s="22">
        <v>4</v>
      </c>
      <c r="L9" s="22">
        <v>4</v>
      </c>
      <c r="M9" s="22"/>
      <c r="N9" s="31"/>
    </row>
    <row r="10" ht="24.95" customHeight="1" spans="1:14">
      <c r="A10" s="23"/>
      <c r="B10" s="22"/>
      <c r="C10" s="22"/>
      <c r="D10" s="22"/>
      <c r="E10" s="22"/>
      <c r="F10" s="22"/>
      <c r="G10" s="22"/>
      <c r="H10" s="22" t="s">
        <v>28</v>
      </c>
      <c r="I10" s="22">
        <v>23</v>
      </c>
      <c r="J10" s="22">
        <v>18</v>
      </c>
      <c r="K10" s="22">
        <v>5</v>
      </c>
      <c r="L10" s="22">
        <v>5</v>
      </c>
      <c r="M10" s="22"/>
      <c r="N10" s="31"/>
    </row>
    <row r="11" ht="24.95" customHeight="1" spans="1:14">
      <c r="A11" s="23"/>
      <c r="B11" s="22"/>
      <c r="C11" s="22"/>
      <c r="D11" s="22"/>
      <c r="E11" s="22"/>
      <c r="F11" s="22"/>
      <c r="G11" s="22"/>
      <c r="H11" s="22" t="s">
        <v>15</v>
      </c>
      <c r="I11" s="22">
        <v>21</v>
      </c>
      <c r="J11" s="22">
        <v>19</v>
      </c>
      <c r="K11" s="22">
        <v>2</v>
      </c>
      <c r="L11" s="22">
        <v>2</v>
      </c>
      <c r="M11" s="22"/>
      <c r="N11" s="31"/>
    </row>
    <row r="12" ht="24.95" customHeight="1" spans="1:14">
      <c r="A12" s="23"/>
      <c r="B12" s="22"/>
      <c r="C12" s="22"/>
      <c r="D12" s="22"/>
      <c r="E12" s="22"/>
      <c r="F12" s="22"/>
      <c r="G12" s="22"/>
      <c r="H12" s="22" t="s">
        <v>16</v>
      </c>
      <c r="I12" s="22">
        <v>18</v>
      </c>
      <c r="J12" s="22">
        <v>13</v>
      </c>
      <c r="K12" s="22">
        <v>5</v>
      </c>
      <c r="L12" s="22">
        <v>5</v>
      </c>
      <c r="M12" s="22"/>
      <c r="N12" s="31"/>
    </row>
    <row r="13" ht="24.95" customHeight="1" spans="1:14">
      <c r="A13" s="23"/>
      <c r="B13" s="22"/>
      <c r="C13" s="22"/>
      <c r="D13" s="22"/>
      <c r="E13" s="22"/>
      <c r="F13" s="22"/>
      <c r="G13" s="22"/>
      <c r="H13" s="22" t="s">
        <v>17</v>
      </c>
      <c r="I13" s="22">
        <v>18</v>
      </c>
      <c r="J13" s="22">
        <v>16</v>
      </c>
      <c r="K13" s="22">
        <v>2</v>
      </c>
      <c r="L13" s="22">
        <v>2</v>
      </c>
      <c r="M13" s="22"/>
      <c r="N13" s="31"/>
    </row>
    <row r="14" ht="24.95" customHeight="1" spans="1:14">
      <c r="A14" s="23"/>
      <c r="B14" s="22"/>
      <c r="C14" s="22"/>
      <c r="D14" s="22"/>
      <c r="E14" s="22"/>
      <c r="F14" s="22"/>
      <c r="G14" s="22"/>
      <c r="H14" s="22" t="s">
        <v>18</v>
      </c>
      <c r="I14" s="22">
        <v>19</v>
      </c>
      <c r="J14" s="22">
        <v>16</v>
      </c>
      <c r="K14" s="22">
        <v>3</v>
      </c>
      <c r="L14" s="22">
        <v>3</v>
      </c>
      <c r="M14" s="22"/>
      <c r="N14" s="31"/>
    </row>
    <row r="15" ht="24.95" customHeight="1" spans="1:14">
      <c r="A15" s="23"/>
      <c r="B15" s="22"/>
      <c r="C15" s="22"/>
      <c r="D15" s="22"/>
      <c r="E15" s="22"/>
      <c r="F15" s="22"/>
      <c r="G15" s="22"/>
      <c r="H15" s="22" t="s">
        <v>70</v>
      </c>
      <c r="I15" s="22">
        <v>9</v>
      </c>
      <c r="J15" s="22">
        <v>8</v>
      </c>
      <c r="K15" s="22">
        <v>1</v>
      </c>
      <c r="L15" s="22">
        <v>1</v>
      </c>
      <c r="M15" s="22"/>
      <c r="N15" s="31"/>
    </row>
    <row r="16" ht="24.95" customHeight="1" spans="1:14">
      <c r="A16" s="24"/>
      <c r="B16" s="25"/>
      <c r="C16" s="25"/>
      <c r="D16" s="25"/>
      <c r="E16" s="25"/>
      <c r="F16" s="25"/>
      <c r="G16" s="25"/>
      <c r="H16" s="25" t="s">
        <v>13</v>
      </c>
      <c r="I16" s="25">
        <v>38</v>
      </c>
      <c r="J16" s="25">
        <v>36</v>
      </c>
      <c r="K16" s="25">
        <v>2</v>
      </c>
      <c r="L16" s="25">
        <v>1</v>
      </c>
      <c r="M16" s="25"/>
      <c r="N16" s="32"/>
    </row>
    <row r="17" ht="24.95" customHeight="1" spans="1:14">
      <c r="A17" s="22" t="s">
        <v>11</v>
      </c>
      <c r="B17" s="11" t="s">
        <v>71</v>
      </c>
      <c r="C17" s="11">
        <v>249</v>
      </c>
      <c r="D17" s="11">
        <v>183</v>
      </c>
      <c r="E17" s="11">
        <v>6</v>
      </c>
      <c r="F17" s="11">
        <v>177</v>
      </c>
      <c r="G17" s="11">
        <v>66</v>
      </c>
      <c r="H17" s="11" t="s">
        <v>37</v>
      </c>
      <c r="I17" s="11">
        <v>21</v>
      </c>
      <c r="J17" s="11">
        <v>17</v>
      </c>
      <c r="K17" s="11">
        <v>2</v>
      </c>
      <c r="L17" s="11">
        <v>2</v>
      </c>
      <c r="M17" s="11"/>
      <c r="N17" s="31"/>
    </row>
    <row r="18" ht="24.95" customHeight="1" spans="1:14">
      <c r="A18" s="26"/>
      <c r="B18" s="11"/>
      <c r="C18" s="11"/>
      <c r="D18" s="11"/>
      <c r="E18" s="11"/>
      <c r="F18" s="11"/>
      <c r="G18" s="11"/>
      <c r="H18" s="11" t="s">
        <v>35</v>
      </c>
      <c r="I18" s="11">
        <v>21</v>
      </c>
      <c r="J18" s="11">
        <v>17</v>
      </c>
      <c r="K18" s="11">
        <v>2</v>
      </c>
      <c r="L18" s="11">
        <v>2</v>
      </c>
      <c r="M18" s="11"/>
      <c r="N18" s="31"/>
    </row>
    <row r="19" ht="24.95" customHeight="1" spans="1:14">
      <c r="A19" s="26"/>
      <c r="B19" s="11"/>
      <c r="C19" s="11"/>
      <c r="D19" s="11"/>
      <c r="E19" s="11"/>
      <c r="F19" s="11"/>
      <c r="G19" s="11"/>
      <c r="H19" s="11" t="s">
        <v>13</v>
      </c>
      <c r="I19" s="11">
        <v>21</v>
      </c>
      <c r="J19" s="11">
        <v>17</v>
      </c>
      <c r="K19" s="11">
        <v>3</v>
      </c>
      <c r="L19" s="11">
        <v>3</v>
      </c>
      <c r="M19" s="11"/>
      <c r="N19" s="33"/>
    </row>
    <row r="20" ht="24.95" customHeight="1" spans="1:14">
      <c r="A20" s="26"/>
      <c r="B20" s="11"/>
      <c r="C20" s="11"/>
      <c r="D20" s="11"/>
      <c r="E20" s="11"/>
      <c r="F20" s="11"/>
      <c r="G20" s="11"/>
      <c r="H20" s="11" t="s">
        <v>14</v>
      </c>
      <c r="I20" s="11">
        <v>8</v>
      </c>
      <c r="J20" s="11">
        <v>6</v>
      </c>
      <c r="K20" s="11">
        <v>1</v>
      </c>
      <c r="L20" s="11">
        <v>1</v>
      </c>
      <c r="M20" s="11"/>
      <c r="N20" s="11"/>
    </row>
    <row r="21" ht="24.95" customHeight="1" spans="1:14">
      <c r="A21" s="26"/>
      <c r="B21" s="11"/>
      <c r="C21" s="11"/>
      <c r="D21" s="11"/>
      <c r="E21" s="11"/>
      <c r="F21" s="11"/>
      <c r="G21" s="11"/>
      <c r="H21" s="11" t="s">
        <v>28</v>
      </c>
      <c r="I21" s="11">
        <v>8</v>
      </c>
      <c r="J21" s="11">
        <v>5</v>
      </c>
      <c r="K21" s="11">
        <v>2</v>
      </c>
      <c r="L21" s="11">
        <v>2</v>
      </c>
      <c r="M21" s="11"/>
      <c r="N21" s="11"/>
    </row>
    <row r="22" s="3" customFormat="1" ht="24.95" customHeight="1" spans="1:14">
      <c r="A22" s="26"/>
      <c r="B22" s="11"/>
      <c r="C22" s="11"/>
      <c r="D22" s="11"/>
      <c r="E22" s="11"/>
      <c r="F22" s="11"/>
      <c r="G22" s="11"/>
      <c r="H22" s="11" t="s">
        <v>15</v>
      </c>
      <c r="I22" s="11">
        <v>8</v>
      </c>
      <c r="J22" s="11">
        <v>6</v>
      </c>
      <c r="K22" s="11">
        <v>1</v>
      </c>
      <c r="L22" s="11">
        <v>1</v>
      </c>
      <c r="M22" s="11"/>
      <c r="N22" s="31"/>
    </row>
    <row r="23" s="3" customFormat="1" ht="24.95" customHeight="1" spans="1:14">
      <c r="A23" s="26"/>
      <c r="B23" s="11"/>
      <c r="C23" s="11"/>
      <c r="D23" s="11"/>
      <c r="E23" s="11"/>
      <c r="F23" s="11"/>
      <c r="G23" s="11"/>
      <c r="H23" s="11" t="s">
        <v>16</v>
      </c>
      <c r="I23" s="11">
        <v>16</v>
      </c>
      <c r="J23" s="11">
        <v>9</v>
      </c>
      <c r="K23" s="11">
        <v>3</v>
      </c>
      <c r="L23" s="11">
        <v>3</v>
      </c>
      <c r="M23" s="11"/>
      <c r="N23" s="31"/>
    </row>
    <row r="24" s="3" customFormat="1" ht="24.95" customHeight="1" spans="1:14">
      <c r="A24" s="26"/>
      <c r="B24" s="11"/>
      <c r="C24" s="11"/>
      <c r="D24" s="11"/>
      <c r="E24" s="11"/>
      <c r="F24" s="11"/>
      <c r="G24" s="11"/>
      <c r="H24" s="11" t="s">
        <v>17</v>
      </c>
      <c r="I24" s="11">
        <v>16</v>
      </c>
      <c r="J24" s="11">
        <v>13</v>
      </c>
      <c r="K24" s="11">
        <v>3</v>
      </c>
      <c r="L24" s="11">
        <v>3</v>
      </c>
      <c r="M24" s="11"/>
      <c r="N24" s="31"/>
    </row>
    <row r="25" ht="24.95" customHeight="1" spans="1:14">
      <c r="A25" s="26"/>
      <c r="B25" s="11"/>
      <c r="C25" s="11"/>
      <c r="D25" s="11"/>
      <c r="E25" s="11"/>
      <c r="F25" s="11"/>
      <c r="G25" s="11"/>
      <c r="H25" s="11" t="s">
        <v>18</v>
      </c>
      <c r="I25" s="11">
        <v>16</v>
      </c>
      <c r="J25" s="11">
        <v>12</v>
      </c>
      <c r="K25" s="11">
        <v>2</v>
      </c>
      <c r="L25" s="11">
        <v>2</v>
      </c>
      <c r="M25" s="11"/>
      <c r="N25" s="31"/>
    </row>
    <row r="26" ht="24.95" customHeight="1" spans="1:14">
      <c r="A26" s="26"/>
      <c r="B26" s="11"/>
      <c r="C26" s="11"/>
      <c r="D26" s="11"/>
      <c r="E26" s="11"/>
      <c r="F26" s="11"/>
      <c r="G26" s="11"/>
      <c r="H26" s="11" t="s">
        <v>19</v>
      </c>
      <c r="I26" s="11">
        <v>5</v>
      </c>
      <c r="J26" s="11">
        <v>2</v>
      </c>
      <c r="K26" s="11">
        <v>1</v>
      </c>
      <c r="L26" s="11">
        <v>1</v>
      </c>
      <c r="M26" s="11"/>
      <c r="N26" s="31"/>
    </row>
    <row r="27" ht="24.75" customHeight="1" spans="1:14">
      <c r="A27" s="22" t="s">
        <v>11</v>
      </c>
      <c r="B27" s="11" t="s">
        <v>72</v>
      </c>
      <c r="C27" s="11">
        <v>267</v>
      </c>
      <c r="D27" s="11">
        <v>248</v>
      </c>
      <c r="E27" s="11">
        <v>4</v>
      </c>
      <c r="F27" s="11">
        <v>244</v>
      </c>
      <c r="G27" s="11">
        <v>19</v>
      </c>
      <c r="H27" s="11" t="s">
        <v>37</v>
      </c>
      <c r="I27" s="11">
        <v>16</v>
      </c>
      <c r="J27" s="11">
        <v>15</v>
      </c>
      <c r="K27" s="11">
        <v>1</v>
      </c>
      <c r="L27" s="11">
        <v>1</v>
      </c>
      <c r="M27" s="29"/>
      <c r="N27" s="31"/>
    </row>
    <row r="28" ht="24.95" customHeight="1" spans="1:14">
      <c r="A28" s="26"/>
      <c r="B28" s="11"/>
      <c r="C28" s="11"/>
      <c r="D28" s="11"/>
      <c r="E28" s="11"/>
      <c r="F28" s="11"/>
      <c r="G28" s="11"/>
      <c r="H28" s="11" t="s">
        <v>35</v>
      </c>
      <c r="I28" s="11">
        <v>13</v>
      </c>
      <c r="J28" s="11">
        <v>12</v>
      </c>
      <c r="K28" s="11">
        <v>1</v>
      </c>
      <c r="L28" s="11">
        <v>1</v>
      </c>
      <c r="M28" s="11"/>
      <c r="N28" s="33"/>
    </row>
    <row r="29" ht="24.95" customHeight="1" spans="1:14">
      <c r="A29" s="26"/>
      <c r="B29" s="11"/>
      <c r="C29" s="11"/>
      <c r="D29" s="11"/>
      <c r="E29" s="11"/>
      <c r="F29" s="11"/>
      <c r="G29" s="11"/>
      <c r="H29" s="11" t="s">
        <v>26</v>
      </c>
      <c r="I29" s="11">
        <v>1</v>
      </c>
      <c r="J29" s="11">
        <v>0</v>
      </c>
      <c r="K29" s="11">
        <v>1</v>
      </c>
      <c r="L29" s="11">
        <v>1</v>
      </c>
      <c r="M29" s="11"/>
      <c r="N29" s="11"/>
    </row>
    <row r="30" ht="24.95" customHeight="1" spans="1:14">
      <c r="A30" s="26"/>
      <c r="B30" s="11" t="s">
        <v>73</v>
      </c>
      <c r="C30" s="11"/>
      <c r="D30" s="11"/>
      <c r="E30" s="11"/>
      <c r="F30" s="11"/>
      <c r="G30" s="11"/>
      <c r="H30" s="11" t="s">
        <v>26</v>
      </c>
      <c r="I30" s="11">
        <v>1</v>
      </c>
      <c r="J30" s="11">
        <v>0</v>
      </c>
      <c r="K30" s="11">
        <v>1</v>
      </c>
      <c r="L30" s="11">
        <v>1</v>
      </c>
      <c r="M30" s="11"/>
      <c r="N30" s="11"/>
    </row>
    <row r="31" ht="24.95" customHeight="1" spans="1:14">
      <c r="A31" s="26"/>
      <c r="B31" s="11" t="s">
        <v>74</v>
      </c>
      <c r="C31" s="11"/>
      <c r="D31" s="11"/>
      <c r="E31" s="11"/>
      <c r="F31" s="11"/>
      <c r="G31" s="11"/>
      <c r="H31" s="11" t="s">
        <v>37</v>
      </c>
      <c r="I31" s="11">
        <v>17</v>
      </c>
      <c r="J31" s="11">
        <v>16</v>
      </c>
      <c r="K31" s="11">
        <v>1</v>
      </c>
      <c r="L31" s="11">
        <v>1</v>
      </c>
      <c r="M31" s="11"/>
      <c r="N31" s="11"/>
    </row>
  </sheetData>
  <mergeCells count="18">
    <mergeCell ref="A1:N1"/>
    <mergeCell ref="A2:B2"/>
    <mergeCell ref="E2:G2"/>
    <mergeCell ref="K2:N2"/>
    <mergeCell ref="D3:F3"/>
    <mergeCell ref="A5:B5"/>
    <mergeCell ref="A6:B6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</mergeCells>
  <pageMargins left="0.314583333333333" right="0.196527777777778" top="0.747916666666667" bottom="0.747916666666667" header="0.314583333333333" footer="0.314583333333333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专业计划统计表</vt:lpstr>
      <vt:lpstr>建三江专业计划统计表 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2019-11-25T10:28:46Z</dcterms:created>
  <dcterms:modified xsi:type="dcterms:W3CDTF">2019-11-25T10:28:52Z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