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10500" activeTab="0"/>
  </bookViews>
  <sheets>
    <sheet name="核分" sheetId="1" r:id="rId1"/>
  </sheets>
  <definedNames>
    <definedName name="_xlnm.Print_Titles" localSheetId="0">'核分'!$1:$2</definedName>
  </definedNames>
  <calcPr fullCalcOnLoad="1"/>
</workbook>
</file>

<file path=xl/sharedStrings.xml><?xml version="1.0" encoding="utf-8"?>
<sst xmlns="http://schemas.openxmlformats.org/spreadsheetml/2006/main" count="83" uniqueCount="56">
  <si>
    <t>姓名</t>
  </si>
  <si>
    <t>岗位名称</t>
  </si>
  <si>
    <t>综合知识成绩</t>
  </si>
  <si>
    <t>学科专业成绩</t>
  </si>
  <si>
    <t>笔试  总分</t>
  </si>
  <si>
    <t>教案成绩</t>
  </si>
  <si>
    <t>说课成绩</t>
  </si>
  <si>
    <t>面试总分</t>
  </si>
  <si>
    <t>总成绩</t>
  </si>
  <si>
    <t>职位排名</t>
  </si>
  <si>
    <t>彭  环</t>
  </si>
  <si>
    <t>琚美芳</t>
  </si>
  <si>
    <t>柴嘉韵</t>
  </si>
  <si>
    <t>游浮明</t>
  </si>
  <si>
    <t>倪佳雯</t>
  </si>
  <si>
    <t>蔡诗雨</t>
  </si>
  <si>
    <t>薛  琴</t>
  </si>
  <si>
    <t>刘  琪</t>
  </si>
  <si>
    <t>杜梦莹</t>
  </si>
  <si>
    <t>祝亚莹</t>
  </si>
  <si>
    <t>陆  青</t>
  </si>
  <si>
    <t>吴  景</t>
  </si>
  <si>
    <t>杨  燕</t>
  </si>
  <si>
    <t>杨彦婷</t>
  </si>
  <si>
    <t>程苏婷</t>
  </si>
  <si>
    <t>彭银燕</t>
  </si>
  <si>
    <t>黎江慧</t>
  </si>
  <si>
    <t>汪  婷</t>
  </si>
  <si>
    <t>彭蕾芳</t>
  </si>
  <si>
    <t>高新区小学语文</t>
  </si>
  <si>
    <t>郑  柳</t>
  </si>
  <si>
    <t>官志芳</t>
  </si>
  <si>
    <t>吴  娟</t>
  </si>
  <si>
    <t>邵亚萍</t>
  </si>
  <si>
    <t>周丽珍</t>
  </si>
  <si>
    <t>陆丽萍</t>
  </si>
  <si>
    <t>高新区小学数学</t>
  </si>
  <si>
    <t>上官琪</t>
  </si>
  <si>
    <t>章晓丹</t>
  </si>
  <si>
    <t>汪  凡</t>
  </si>
  <si>
    <t>高新区小学音乐</t>
  </si>
  <si>
    <t>王菊凤</t>
  </si>
  <si>
    <t>胡佩珂</t>
  </si>
  <si>
    <t>张帮帅</t>
  </si>
  <si>
    <t>蔡  利</t>
  </si>
  <si>
    <t>曾启明</t>
  </si>
  <si>
    <t>江小芳</t>
  </si>
  <si>
    <t>高新区初中语文</t>
  </si>
  <si>
    <t>彭  丽</t>
  </si>
  <si>
    <t>孔巧芳</t>
  </si>
  <si>
    <t>2016年鹰潭市龙虎山景区、高新区教师招聘总成绩</t>
  </si>
  <si>
    <t>龙虎山镇中心学校（含村小）小学 语文</t>
  </si>
  <si>
    <t>上清镇中心学校（含村小、教学点）小学 语文</t>
  </si>
  <si>
    <t>上清镇中心学校（含村小、教学点）小学 数学</t>
  </si>
  <si>
    <t>上清镇中心学校（含村小、教学点）小学 英语</t>
  </si>
  <si>
    <t>高新区小学 综合实践活动（含信息技术）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</si>
</sst>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  <numFmt numFmtId="180" formatCode="0.00_);[Red]\(0.00\)"/>
    <numFmt numFmtId="181" formatCode="0.00_);\(0.00\)"/>
    <numFmt numFmtId="182" formatCode="0.00_ "/>
    <numFmt numFmtId="183" formatCode="0.00;[Red]0.00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9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3" fillId="16" borderId="5" applyNumberFormat="0" applyAlignment="0" applyProtection="0"/>
    <xf numFmtId="0" fontId="18" fillId="17" borderId="6" applyNumberFormat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" fillId="0" borderId="7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20" fillId="22" borderId="0" applyNumberFormat="0" applyBorder="0" applyAlignment="0" applyProtection="0"/>
    <xf numFmtId="0" fontId="17" fillId="16" borderId="8" applyNumberFormat="0" applyAlignment="0" applyProtection="0"/>
    <xf numFmtId="0" fontId="16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1" fontId="2" fillId="0" borderId="12" xfId="0" applyNumberFormat="1" applyFont="1" applyBorder="1" applyAlignment="1">
      <alignment horizontal="center" vertical="center"/>
    </xf>
    <xf numFmtId="182" fontId="2" fillId="0" borderId="12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82" fontId="2" fillId="0" borderId="14" xfId="0" applyNumberFormat="1" applyFont="1" applyBorder="1" applyAlignment="1">
      <alignment horizontal="center" vertical="center"/>
    </xf>
    <xf numFmtId="181" fontId="2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zoomScale="145" zoomScaleNormal="145" zoomScalePageLayoutView="0" workbookViewId="0" topLeftCell="A1">
      <pane ySplit="1" topLeftCell="BM2" activePane="bottomLeft" state="frozen"/>
      <selection pane="topLeft" activeCell="A1" sqref="A1"/>
      <selection pane="bottomLeft" activeCell="B3" sqref="B3"/>
    </sheetView>
  </sheetViews>
  <sheetFormatPr defaultColWidth="9.50390625" defaultRowHeight="14.25"/>
  <cols>
    <col min="1" max="1" width="6.25390625" style="2" customWidth="1"/>
    <col min="2" max="2" width="32.625" style="1" customWidth="1"/>
    <col min="3" max="3" width="5.75390625" style="1" customWidth="1"/>
    <col min="4" max="4" width="6.375" style="1" customWidth="1"/>
    <col min="5" max="5" width="5.875" style="1" customWidth="1"/>
    <col min="6" max="7" width="7.25390625" style="1" customWidth="1"/>
    <col min="8" max="8" width="7.375" style="1" customWidth="1"/>
    <col min="9" max="9" width="6.75390625" style="1" customWidth="1"/>
    <col min="10" max="10" width="4.00390625" style="1" customWidth="1"/>
    <col min="11" max="11" width="7.75390625" style="1" customWidth="1"/>
    <col min="12" max="16384" width="9.50390625" style="1" customWidth="1"/>
  </cols>
  <sheetData>
    <row r="1" spans="1:10" ht="25.5" customHeight="1">
      <c r="A1" s="18" t="s">
        <v>50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33" customHeight="1">
      <c r="A2" s="3" t="s">
        <v>0</v>
      </c>
      <c r="B2" s="3" t="s">
        <v>1</v>
      </c>
      <c r="C2" s="3" t="s">
        <v>2</v>
      </c>
      <c r="D2" s="3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</row>
    <row r="3" spans="1:10" ht="21" customHeight="1">
      <c r="A3" s="6" t="s">
        <v>10</v>
      </c>
      <c r="B3" s="7" t="s">
        <v>51</v>
      </c>
      <c r="C3" s="6">
        <v>68.5</v>
      </c>
      <c r="D3" s="6">
        <v>67.5</v>
      </c>
      <c r="E3" s="6">
        <v>136</v>
      </c>
      <c r="F3" s="8">
        <v>91</v>
      </c>
      <c r="G3" s="9">
        <v>91.33</v>
      </c>
      <c r="H3" s="11">
        <f aca="true" t="shared" si="0" ref="H3:H38">F3*0.5+G3*0.5</f>
        <v>91.16499999999999</v>
      </c>
      <c r="I3" s="10">
        <f aca="true" t="shared" si="1" ref="I3:I38">E3*0.25+H3*0.5</f>
        <v>79.5825</v>
      </c>
      <c r="J3" s="9">
        <v>1</v>
      </c>
    </row>
    <row r="4" spans="1:10" ht="21" customHeight="1">
      <c r="A4" s="6" t="s">
        <v>11</v>
      </c>
      <c r="B4" s="7" t="s">
        <v>51</v>
      </c>
      <c r="C4" s="6">
        <v>69.5</v>
      </c>
      <c r="D4" s="6">
        <v>68</v>
      </c>
      <c r="E4" s="6">
        <v>137.5</v>
      </c>
      <c r="F4" s="8">
        <v>90</v>
      </c>
      <c r="G4" s="9">
        <v>89.33</v>
      </c>
      <c r="H4" s="11">
        <f t="shared" si="0"/>
        <v>89.66499999999999</v>
      </c>
      <c r="I4" s="10">
        <f t="shared" si="1"/>
        <v>79.2075</v>
      </c>
      <c r="J4" s="9">
        <v>2</v>
      </c>
    </row>
    <row r="5" spans="1:10" ht="21" customHeight="1">
      <c r="A5" s="6" t="s">
        <v>12</v>
      </c>
      <c r="B5" s="7" t="s">
        <v>51</v>
      </c>
      <c r="C5" s="6">
        <v>63</v>
      </c>
      <c r="D5" s="6">
        <v>65.5</v>
      </c>
      <c r="E5" s="6">
        <v>128.5</v>
      </c>
      <c r="F5" s="8">
        <v>88.67</v>
      </c>
      <c r="G5" s="9">
        <v>85.67</v>
      </c>
      <c r="H5" s="11">
        <f t="shared" si="0"/>
        <v>87.17</v>
      </c>
      <c r="I5" s="10">
        <f t="shared" si="1"/>
        <v>75.71000000000001</v>
      </c>
      <c r="J5" s="9">
        <v>3</v>
      </c>
    </row>
    <row r="6" spans="1:10" ht="21" customHeight="1">
      <c r="A6" s="6" t="s">
        <v>13</v>
      </c>
      <c r="B6" s="7" t="s">
        <v>51</v>
      </c>
      <c r="C6" s="6">
        <v>59</v>
      </c>
      <c r="D6" s="6">
        <v>68.5</v>
      </c>
      <c r="E6" s="6">
        <v>127.5</v>
      </c>
      <c r="F6" s="8">
        <v>90</v>
      </c>
      <c r="G6" s="9">
        <v>85</v>
      </c>
      <c r="H6" s="11">
        <f t="shared" si="0"/>
        <v>87.5</v>
      </c>
      <c r="I6" s="10">
        <f t="shared" si="1"/>
        <v>75.625</v>
      </c>
      <c r="J6" s="9">
        <v>4</v>
      </c>
    </row>
    <row r="7" spans="1:10" ht="21" customHeight="1">
      <c r="A7" s="6" t="s">
        <v>14</v>
      </c>
      <c r="B7" s="7" t="s">
        <v>51</v>
      </c>
      <c r="C7" s="6">
        <v>55.5</v>
      </c>
      <c r="D7" s="6">
        <v>66.5</v>
      </c>
      <c r="E7" s="6">
        <v>122</v>
      </c>
      <c r="F7" s="8">
        <v>89.33</v>
      </c>
      <c r="G7" s="9">
        <v>88.33</v>
      </c>
      <c r="H7" s="11">
        <f t="shared" si="0"/>
        <v>88.83</v>
      </c>
      <c r="I7" s="10">
        <f t="shared" si="1"/>
        <v>74.91499999999999</v>
      </c>
      <c r="J7" s="9">
        <v>5</v>
      </c>
    </row>
    <row r="8" spans="1:10" ht="16.5" customHeight="1">
      <c r="A8" s="6" t="s">
        <v>15</v>
      </c>
      <c r="B8" s="7" t="s">
        <v>51</v>
      </c>
      <c r="C8" s="6">
        <v>58.5</v>
      </c>
      <c r="D8" s="6">
        <v>70</v>
      </c>
      <c r="E8" s="6">
        <v>128.5</v>
      </c>
      <c r="F8" s="8">
        <v>85</v>
      </c>
      <c r="G8" s="9">
        <v>83</v>
      </c>
      <c r="H8" s="11">
        <f t="shared" si="0"/>
        <v>84</v>
      </c>
      <c r="I8" s="10">
        <f t="shared" si="1"/>
        <v>74.125</v>
      </c>
      <c r="J8" s="9">
        <v>6</v>
      </c>
    </row>
    <row r="9" spans="1:10" ht="16.5" customHeight="1">
      <c r="A9" s="6" t="s">
        <v>16</v>
      </c>
      <c r="B9" s="7" t="s">
        <v>52</v>
      </c>
      <c r="C9" s="6">
        <v>57</v>
      </c>
      <c r="D9" s="6">
        <v>65</v>
      </c>
      <c r="E9" s="6">
        <v>122</v>
      </c>
      <c r="F9" s="8">
        <v>91.33</v>
      </c>
      <c r="G9" s="9">
        <v>89.67</v>
      </c>
      <c r="H9" s="11">
        <f t="shared" si="0"/>
        <v>90.5</v>
      </c>
      <c r="I9" s="10">
        <f t="shared" si="1"/>
        <v>75.75</v>
      </c>
      <c r="J9" s="9">
        <v>1</v>
      </c>
    </row>
    <row r="10" spans="1:10" ht="16.5" customHeight="1">
      <c r="A10" s="6" t="s">
        <v>18</v>
      </c>
      <c r="B10" s="7" t="s">
        <v>52</v>
      </c>
      <c r="C10" s="6">
        <v>53.5</v>
      </c>
      <c r="D10" s="6">
        <v>69</v>
      </c>
      <c r="E10" s="6">
        <v>122.5</v>
      </c>
      <c r="F10" s="8">
        <v>88.33</v>
      </c>
      <c r="G10" s="9">
        <v>86.67</v>
      </c>
      <c r="H10" s="11">
        <f>F10*0.5+G10*0.5</f>
        <v>87.5</v>
      </c>
      <c r="I10" s="10">
        <f>E10*0.25+H10*0.5</f>
        <v>74.375</v>
      </c>
      <c r="J10" s="9">
        <v>2</v>
      </c>
    </row>
    <row r="11" spans="1:10" ht="16.5" customHeight="1">
      <c r="A11" s="6" t="s">
        <v>17</v>
      </c>
      <c r="B11" s="7" t="s">
        <v>52</v>
      </c>
      <c r="C11" s="6">
        <v>66</v>
      </c>
      <c r="D11" s="6">
        <v>61.5</v>
      </c>
      <c r="E11" s="6">
        <v>127.5</v>
      </c>
      <c r="F11" s="8">
        <v>86.67</v>
      </c>
      <c r="G11" s="9">
        <v>83.33</v>
      </c>
      <c r="H11" s="11">
        <f t="shared" si="0"/>
        <v>85</v>
      </c>
      <c r="I11" s="10">
        <f t="shared" si="1"/>
        <v>74.375</v>
      </c>
      <c r="J11" s="9">
        <v>3</v>
      </c>
    </row>
    <row r="12" spans="1:10" ht="16.5" customHeight="1">
      <c r="A12" s="6" t="s">
        <v>19</v>
      </c>
      <c r="B12" s="7" t="s">
        <v>53</v>
      </c>
      <c r="C12" s="6">
        <v>72</v>
      </c>
      <c r="D12" s="6">
        <v>51</v>
      </c>
      <c r="E12" s="6">
        <v>123</v>
      </c>
      <c r="F12" s="8">
        <v>91.67</v>
      </c>
      <c r="G12" s="9">
        <v>91.67</v>
      </c>
      <c r="H12" s="11">
        <f t="shared" si="0"/>
        <v>91.67</v>
      </c>
      <c r="I12" s="10">
        <f t="shared" si="1"/>
        <v>76.58500000000001</v>
      </c>
      <c r="J12" s="9">
        <v>1</v>
      </c>
    </row>
    <row r="13" spans="1:10" ht="16.5" customHeight="1">
      <c r="A13" s="6" t="s">
        <v>20</v>
      </c>
      <c r="B13" s="7" t="s">
        <v>53</v>
      </c>
      <c r="C13" s="6">
        <v>74</v>
      </c>
      <c r="D13" s="6">
        <v>43</v>
      </c>
      <c r="E13" s="6">
        <v>117</v>
      </c>
      <c r="F13" s="8">
        <v>91.67</v>
      </c>
      <c r="G13" s="9">
        <v>91.33</v>
      </c>
      <c r="H13" s="11">
        <f t="shared" si="0"/>
        <v>91.5</v>
      </c>
      <c r="I13" s="10">
        <f t="shared" si="1"/>
        <v>75</v>
      </c>
      <c r="J13" s="9">
        <v>2</v>
      </c>
    </row>
    <row r="14" spans="1:10" ht="16.5" customHeight="1">
      <c r="A14" s="6" t="s">
        <v>21</v>
      </c>
      <c r="B14" s="7" t="s">
        <v>53</v>
      </c>
      <c r="C14" s="6">
        <v>70</v>
      </c>
      <c r="D14" s="6">
        <v>46.5</v>
      </c>
      <c r="E14" s="6">
        <v>116.5</v>
      </c>
      <c r="F14" s="8">
        <v>86.33</v>
      </c>
      <c r="G14" s="9">
        <v>94</v>
      </c>
      <c r="H14" s="11">
        <f t="shared" si="0"/>
        <v>90.16499999999999</v>
      </c>
      <c r="I14" s="10">
        <f t="shared" si="1"/>
        <v>74.2075</v>
      </c>
      <c r="J14" s="9">
        <v>3</v>
      </c>
    </row>
    <row r="15" spans="1:10" ht="16.5" customHeight="1">
      <c r="A15" s="6" t="s">
        <v>22</v>
      </c>
      <c r="B15" s="7" t="s">
        <v>53</v>
      </c>
      <c r="C15" s="6">
        <v>67.5</v>
      </c>
      <c r="D15" s="6">
        <v>45.5</v>
      </c>
      <c r="E15" s="6">
        <v>113</v>
      </c>
      <c r="F15" s="8">
        <v>94</v>
      </c>
      <c r="G15" s="9">
        <v>88</v>
      </c>
      <c r="H15" s="11">
        <f t="shared" si="0"/>
        <v>91</v>
      </c>
      <c r="I15" s="10">
        <f t="shared" si="1"/>
        <v>73.75</v>
      </c>
      <c r="J15" s="9">
        <v>4</v>
      </c>
    </row>
    <row r="16" spans="1:10" ht="16.5" customHeight="1">
      <c r="A16" s="6" t="s">
        <v>23</v>
      </c>
      <c r="B16" s="7" t="s">
        <v>53</v>
      </c>
      <c r="C16" s="6">
        <v>59.5</v>
      </c>
      <c r="D16" s="6">
        <v>54.5</v>
      </c>
      <c r="E16" s="6">
        <v>114</v>
      </c>
      <c r="F16" s="8">
        <v>87.67</v>
      </c>
      <c r="G16" s="9">
        <v>85.67</v>
      </c>
      <c r="H16" s="11">
        <f t="shared" si="0"/>
        <v>86.67</v>
      </c>
      <c r="I16" s="10">
        <f t="shared" si="1"/>
        <v>71.83500000000001</v>
      </c>
      <c r="J16" s="9">
        <v>5</v>
      </c>
    </row>
    <row r="17" spans="1:10" ht="16.5" customHeight="1">
      <c r="A17" s="6" t="s">
        <v>24</v>
      </c>
      <c r="B17" s="7" t="s">
        <v>53</v>
      </c>
      <c r="C17" s="6">
        <v>68.5</v>
      </c>
      <c r="D17" s="6">
        <v>41.5</v>
      </c>
      <c r="E17" s="6">
        <v>110</v>
      </c>
      <c r="F17" s="8">
        <v>85.33</v>
      </c>
      <c r="G17" s="9">
        <v>86.67</v>
      </c>
      <c r="H17" s="11">
        <f t="shared" si="0"/>
        <v>86</v>
      </c>
      <c r="I17" s="10">
        <f t="shared" si="1"/>
        <v>70.5</v>
      </c>
      <c r="J17" s="9">
        <v>6</v>
      </c>
    </row>
    <row r="18" spans="1:10" ht="16.5" customHeight="1">
      <c r="A18" s="6" t="s">
        <v>25</v>
      </c>
      <c r="B18" s="7" t="s">
        <v>54</v>
      </c>
      <c r="C18" s="6">
        <v>68.5</v>
      </c>
      <c r="D18" s="6">
        <v>67.5</v>
      </c>
      <c r="E18" s="6">
        <v>136</v>
      </c>
      <c r="F18" s="8">
        <v>95.33</v>
      </c>
      <c r="G18" s="9">
        <v>90</v>
      </c>
      <c r="H18" s="11">
        <f t="shared" si="0"/>
        <v>92.66499999999999</v>
      </c>
      <c r="I18" s="10">
        <f t="shared" si="1"/>
        <v>80.3325</v>
      </c>
      <c r="J18" s="9">
        <v>1</v>
      </c>
    </row>
    <row r="19" spans="1:10" ht="16.5" customHeight="1">
      <c r="A19" s="6" t="s">
        <v>26</v>
      </c>
      <c r="B19" s="7" t="s">
        <v>54</v>
      </c>
      <c r="C19" s="6">
        <v>74</v>
      </c>
      <c r="D19" s="6">
        <v>60</v>
      </c>
      <c r="E19" s="6">
        <v>134</v>
      </c>
      <c r="F19" s="8">
        <v>91.67</v>
      </c>
      <c r="G19" s="9">
        <v>94.67</v>
      </c>
      <c r="H19" s="11">
        <f t="shared" si="0"/>
        <v>93.17</v>
      </c>
      <c r="I19" s="10">
        <f t="shared" si="1"/>
        <v>80.08500000000001</v>
      </c>
      <c r="J19" s="9">
        <v>2</v>
      </c>
    </row>
    <row r="20" spans="1:10" ht="16.5" customHeight="1">
      <c r="A20" s="6" t="s">
        <v>27</v>
      </c>
      <c r="B20" s="7" t="s">
        <v>54</v>
      </c>
      <c r="C20" s="6">
        <v>57.5</v>
      </c>
      <c r="D20" s="6">
        <v>74</v>
      </c>
      <c r="E20" s="6">
        <v>131.5</v>
      </c>
      <c r="F20" s="8">
        <v>89.33</v>
      </c>
      <c r="G20" s="9">
        <v>90</v>
      </c>
      <c r="H20" s="11">
        <f t="shared" si="0"/>
        <v>89.66499999999999</v>
      </c>
      <c r="I20" s="10">
        <f t="shared" si="1"/>
        <v>77.7075</v>
      </c>
      <c r="J20" s="9">
        <v>3</v>
      </c>
    </row>
    <row r="21" spans="1:10" ht="16.5" customHeight="1">
      <c r="A21" s="6" t="s">
        <v>28</v>
      </c>
      <c r="B21" s="7" t="s">
        <v>29</v>
      </c>
      <c r="C21" s="6">
        <v>76</v>
      </c>
      <c r="D21" s="6">
        <v>77</v>
      </c>
      <c r="E21" s="6">
        <v>153</v>
      </c>
      <c r="F21" s="8">
        <v>92.67</v>
      </c>
      <c r="G21" s="9">
        <v>90.67</v>
      </c>
      <c r="H21" s="11">
        <f t="shared" si="0"/>
        <v>91.67</v>
      </c>
      <c r="I21" s="10">
        <f t="shared" si="1"/>
        <v>84.08500000000001</v>
      </c>
      <c r="J21" s="9">
        <v>1</v>
      </c>
    </row>
    <row r="22" spans="1:10" ht="16.5" customHeight="1">
      <c r="A22" s="6" t="s">
        <v>30</v>
      </c>
      <c r="B22" s="7" t="s">
        <v>29</v>
      </c>
      <c r="C22" s="6">
        <v>78</v>
      </c>
      <c r="D22" s="6">
        <v>69</v>
      </c>
      <c r="E22" s="6">
        <v>147</v>
      </c>
      <c r="F22" s="8">
        <v>92.67</v>
      </c>
      <c r="G22" s="9">
        <v>93</v>
      </c>
      <c r="H22" s="11">
        <f t="shared" si="0"/>
        <v>92.83500000000001</v>
      </c>
      <c r="I22" s="10">
        <f t="shared" si="1"/>
        <v>83.1675</v>
      </c>
      <c r="J22" s="9">
        <v>2</v>
      </c>
    </row>
    <row r="23" spans="1:10" ht="16.5" customHeight="1">
      <c r="A23" s="6" t="s">
        <v>31</v>
      </c>
      <c r="B23" s="7" t="s">
        <v>29</v>
      </c>
      <c r="C23" s="6">
        <v>72.5</v>
      </c>
      <c r="D23" s="6">
        <v>75.5</v>
      </c>
      <c r="E23" s="6">
        <v>148</v>
      </c>
      <c r="F23" s="8">
        <v>91.67</v>
      </c>
      <c r="G23" s="9">
        <v>93</v>
      </c>
      <c r="H23" s="11">
        <f t="shared" si="0"/>
        <v>92.33500000000001</v>
      </c>
      <c r="I23" s="10">
        <f t="shared" si="1"/>
        <v>83.1675</v>
      </c>
      <c r="J23" s="9">
        <v>3</v>
      </c>
    </row>
    <row r="24" spans="1:10" ht="16.5" customHeight="1">
      <c r="A24" s="6" t="s">
        <v>32</v>
      </c>
      <c r="B24" s="7" t="s">
        <v>29</v>
      </c>
      <c r="C24" s="6">
        <v>73</v>
      </c>
      <c r="D24" s="6">
        <v>81.5</v>
      </c>
      <c r="E24" s="6">
        <v>154.5</v>
      </c>
      <c r="F24" s="8">
        <v>88</v>
      </c>
      <c r="G24" s="9">
        <v>85.67</v>
      </c>
      <c r="H24" s="11">
        <f t="shared" si="0"/>
        <v>86.83500000000001</v>
      </c>
      <c r="I24" s="10">
        <f t="shared" si="1"/>
        <v>82.0425</v>
      </c>
      <c r="J24" s="9">
        <v>4</v>
      </c>
    </row>
    <row r="25" spans="1:10" ht="16.5" customHeight="1">
      <c r="A25" s="6" t="s">
        <v>33</v>
      </c>
      <c r="B25" s="7" t="s">
        <v>29</v>
      </c>
      <c r="C25" s="6">
        <v>70.5</v>
      </c>
      <c r="D25" s="6">
        <v>68.5</v>
      </c>
      <c r="E25" s="6">
        <v>139</v>
      </c>
      <c r="F25" s="8">
        <v>90</v>
      </c>
      <c r="G25" s="9">
        <v>91.33</v>
      </c>
      <c r="H25" s="11">
        <f t="shared" si="0"/>
        <v>90.66499999999999</v>
      </c>
      <c r="I25" s="10">
        <f t="shared" si="1"/>
        <v>80.0825</v>
      </c>
      <c r="J25" s="9">
        <v>5</v>
      </c>
    </row>
    <row r="26" spans="1:10" ht="16.5" customHeight="1">
      <c r="A26" s="6" t="s">
        <v>34</v>
      </c>
      <c r="B26" s="7" t="s">
        <v>29</v>
      </c>
      <c r="C26" s="6">
        <v>67.5</v>
      </c>
      <c r="D26" s="6">
        <v>72</v>
      </c>
      <c r="E26" s="6">
        <v>139.5</v>
      </c>
      <c r="F26" s="8">
        <v>90.33</v>
      </c>
      <c r="G26" s="9">
        <v>87.33</v>
      </c>
      <c r="H26" s="11">
        <f t="shared" si="0"/>
        <v>88.83</v>
      </c>
      <c r="I26" s="10">
        <f t="shared" si="1"/>
        <v>79.28999999999999</v>
      </c>
      <c r="J26" s="9">
        <v>6</v>
      </c>
    </row>
    <row r="27" spans="1:10" ht="16.5" customHeight="1">
      <c r="A27" s="6" t="s">
        <v>35</v>
      </c>
      <c r="B27" s="7" t="s">
        <v>36</v>
      </c>
      <c r="C27" s="6">
        <v>70.5</v>
      </c>
      <c r="D27" s="6">
        <v>43.5</v>
      </c>
      <c r="E27" s="6">
        <v>114</v>
      </c>
      <c r="F27" s="8">
        <v>95.67</v>
      </c>
      <c r="G27" s="9">
        <v>96</v>
      </c>
      <c r="H27" s="11">
        <f t="shared" si="0"/>
        <v>95.83500000000001</v>
      </c>
      <c r="I27" s="10">
        <f t="shared" si="1"/>
        <v>76.4175</v>
      </c>
      <c r="J27" s="9">
        <v>1</v>
      </c>
    </row>
    <row r="28" spans="1:10" ht="16.5" customHeight="1">
      <c r="A28" s="6" t="s">
        <v>37</v>
      </c>
      <c r="B28" s="7" t="s">
        <v>36</v>
      </c>
      <c r="C28" s="6">
        <v>68.5</v>
      </c>
      <c r="D28" s="6">
        <v>48.5</v>
      </c>
      <c r="E28" s="6">
        <v>117</v>
      </c>
      <c r="F28" s="8">
        <v>91</v>
      </c>
      <c r="G28" s="9">
        <v>92.67</v>
      </c>
      <c r="H28" s="11">
        <f t="shared" si="0"/>
        <v>91.83500000000001</v>
      </c>
      <c r="I28" s="10">
        <f t="shared" si="1"/>
        <v>75.1675</v>
      </c>
      <c r="J28" s="9">
        <v>2</v>
      </c>
    </row>
    <row r="29" spans="1:10" ht="16.5" customHeight="1">
      <c r="A29" s="6" t="s">
        <v>38</v>
      </c>
      <c r="B29" s="7" t="s">
        <v>36</v>
      </c>
      <c r="C29" s="6">
        <v>66.5</v>
      </c>
      <c r="D29" s="6">
        <v>46.5</v>
      </c>
      <c r="E29" s="6">
        <v>113</v>
      </c>
      <c r="F29" s="8">
        <v>89.67</v>
      </c>
      <c r="G29" s="9">
        <v>86.67</v>
      </c>
      <c r="H29" s="11">
        <f t="shared" si="0"/>
        <v>88.17</v>
      </c>
      <c r="I29" s="10">
        <f t="shared" si="1"/>
        <v>72.33500000000001</v>
      </c>
      <c r="J29" s="9">
        <v>3</v>
      </c>
    </row>
    <row r="30" spans="1:10" ht="16.5" customHeight="1">
      <c r="A30" s="6" t="s">
        <v>39</v>
      </c>
      <c r="B30" s="7" t="s">
        <v>40</v>
      </c>
      <c r="C30" s="6">
        <v>63.5</v>
      </c>
      <c r="D30" s="6">
        <v>50.5</v>
      </c>
      <c r="E30" s="6">
        <v>114</v>
      </c>
      <c r="F30" s="8">
        <v>88.67</v>
      </c>
      <c r="G30" s="9">
        <v>89.67</v>
      </c>
      <c r="H30" s="11">
        <f t="shared" si="0"/>
        <v>89.17</v>
      </c>
      <c r="I30" s="10">
        <f t="shared" si="1"/>
        <v>73.08500000000001</v>
      </c>
      <c r="J30" s="9">
        <v>1</v>
      </c>
    </row>
    <row r="31" spans="1:10" ht="16.5" customHeight="1">
      <c r="A31" s="6" t="s">
        <v>41</v>
      </c>
      <c r="B31" s="7" t="s">
        <v>40</v>
      </c>
      <c r="C31" s="6">
        <v>46</v>
      </c>
      <c r="D31" s="6">
        <v>49.8</v>
      </c>
      <c r="E31" s="6">
        <v>95.8</v>
      </c>
      <c r="F31" s="8">
        <v>93.67</v>
      </c>
      <c r="G31" s="9">
        <v>93.33</v>
      </c>
      <c r="H31" s="11">
        <f t="shared" si="0"/>
        <v>93.5</v>
      </c>
      <c r="I31" s="10">
        <f t="shared" si="1"/>
        <v>70.7</v>
      </c>
      <c r="J31" s="9">
        <v>2</v>
      </c>
    </row>
    <row r="32" spans="1:10" ht="16.5" customHeight="1">
      <c r="A32" s="6" t="s">
        <v>42</v>
      </c>
      <c r="B32" s="7" t="s">
        <v>40</v>
      </c>
      <c r="C32" s="6">
        <v>51</v>
      </c>
      <c r="D32" s="6">
        <v>45</v>
      </c>
      <c r="E32" s="6">
        <v>96</v>
      </c>
      <c r="F32" s="8">
        <v>91.33</v>
      </c>
      <c r="G32" s="9">
        <v>92</v>
      </c>
      <c r="H32" s="11">
        <f t="shared" si="0"/>
        <v>91.66499999999999</v>
      </c>
      <c r="I32" s="10">
        <f t="shared" si="1"/>
        <v>69.8325</v>
      </c>
      <c r="J32" s="9">
        <v>3</v>
      </c>
    </row>
    <row r="33" spans="1:10" ht="16.5" customHeight="1">
      <c r="A33" s="6" t="s">
        <v>43</v>
      </c>
      <c r="B33" s="7" t="s">
        <v>55</v>
      </c>
      <c r="C33" s="6">
        <v>64.5</v>
      </c>
      <c r="D33" s="6">
        <v>60</v>
      </c>
      <c r="E33" s="6">
        <v>124.5</v>
      </c>
      <c r="F33" s="8">
        <v>93.67</v>
      </c>
      <c r="G33" s="9">
        <v>94.33</v>
      </c>
      <c r="H33" s="11">
        <f t="shared" si="0"/>
        <v>94</v>
      </c>
      <c r="I33" s="10">
        <f t="shared" si="1"/>
        <v>78.125</v>
      </c>
      <c r="J33" s="9">
        <v>1</v>
      </c>
    </row>
    <row r="34" spans="1:10" ht="16.5" customHeight="1">
      <c r="A34" s="6" t="s">
        <v>44</v>
      </c>
      <c r="B34" s="7" t="s">
        <v>55</v>
      </c>
      <c r="C34" s="6">
        <v>51</v>
      </c>
      <c r="D34" s="6">
        <v>64</v>
      </c>
      <c r="E34" s="6">
        <v>115</v>
      </c>
      <c r="F34" s="8">
        <v>90</v>
      </c>
      <c r="G34" s="9">
        <v>90</v>
      </c>
      <c r="H34" s="11">
        <f t="shared" si="0"/>
        <v>90</v>
      </c>
      <c r="I34" s="10">
        <f t="shared" si="1"/>
        <v>73.75</v>
      </c>
      <c r="J34" s="9">
        <v>2</v>
      </c>
    </row>
    <row r="35" spans="1:10" ht="16.5" customHeight="1">
      <c r="A35" s="6" t="s">
        <v>45</v>
      </c>
      <c r="B35" s="7" t="s">
        <v>55</v>
      </c>
      <c r="C35" s="6">
        <v>43.5</v>
      </c>
      <c r="D35" s="6">
        <v>64.5</v>
      </c>
      <c r="E35" s="6">
        <v>108</v>
      </c>
      <c r="F35" s="8">
        <v>84.67</v>
      </c>
      <c r="G35" s="9">
        <v>87.33</v>
      </c>
      <c r="H35" s="11">
        <f t="shared" si="0"/>
        <v>86</v>
      </c>
      <c r="I35" s="10">
        <f t="shared" si="1"/>
        <v>70</v>
      </c>
      <c r="J35" s="9">
        <v>3</v>
      </c>
    </row>
    <row r="36" spans="1:10" ht="16.5" customHeight="1">
      <c r="A36" s="12" t="s">
        <v>46</v>
      </c>
      <c r="B36" s="13" t="s">
        <v>47</v>
      </c>
      <c r="C36" s="12">
        <v>73.5</v>
      </c>
      <c r="D36" s="12">
        <v>80</v>
      </c>
      <c r="E36" s="12">
        <v>153.5</v>
      </c>
      <c r="F36" s="14">
        <v>90.67</v>
      </c>
      <c r="G36" s="15">
        <v>88.33</v>
      </c>
      <c r="H36" s="16">
        <f t="shared" si="0"/>
        <v>89.5</v>
      </c>
      <c r="I36" s="17">
        <f t="shared" si="1"/>
        <v>83.125</v>
      </c>
      <c r="J36" s="15">
        <v>1</v>
      </c>
    </row>
    <row r="37" spans="1:10" ht="16.5" customHeight="1">
      <c r="A37" s="6" t="s">
        <v>48</v>
      </c>
      <c r="B37" s="7" t="s">
        <v>47</v>
      </c>
      <c r="C37" s="6">
        <v>68</v>
      </c>
      <c r="D37" s="6">
        <v>79.5</v>
      </c>
      <c r="E37" s="6">
        <v>147.5</v>
      </c>
      <c r="F37" s="9">
        <v>87.33</v>
      </c>
      <c r="G37" s="9">
        <v>92.67</v>
      </c>
      <c r="H37" s="11">
        <f t="shared" si="0"/>
        <v>90</v>
      </c>
      <c r="I37" s="10">
        <f t="shared" si="1"/>
        <v>81.875</v>
      </c>
      <c r="J37" s="9">
        <v>2</v>
      </c>
    </row>
    <row r="38" spans="1:10" ht="16.5" customHeight="1">
      <c r="A38" s="6" t="s">
        <v>49</v>
      </c>
      <c r="B38" s="7" t="s">
        <v>47</v>
      </c>
      <c r="C38" s="6">
        <v>67</v>
      </c>
      <c r="D38" s="6">
        <v>71</v>
      </c>
      <c r="E38" s="6">
        <v>138</v>
      </c>
      <c r="F38" s="9">
        <v>90.33</v>
      </c>
      <c r="G38" s="9">
        <v>91</v>
      </c>
      <c r="H38" s="11">
        <f t="shared" si="0"/>
        <v>90.66499999999999</v>
      </c>
      <c r="I38" s="10">
        <f t="shared" si="1"/>
        <v>79.8325</v>
      </c>
      <c r="J38" s="9">
        <v>3</v>
      </c>
    </row>
  </sheetData>
  <sheetProtection password="CC13" sheet="1"/>
  <mergeCells count="1">
    <mergeCell ref="A1:J1"/>
  </mergeCells>
  <printOptions/>
  <pageMargins left="0.55" right="0.16" top="0.67" bottom="0.48" header="0.39" footer="0.16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Sky123.Org</cp:lastModifiedBy>
  <cp:lastPrinted>2016-07-23T12:45:30Z</cp:lastPrinted>
  <dcterms:created xsi:type="dcterms:W3CDTF">2015-07-23T03:24:45Z</dcterms:created>
  <dcterms:modified xsi:type="dcterms:W3CDTF">2016-07-23T13:06:47Z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2052-10.1.0.5850</vt:lpwstr>
  </property>
</Properties>
</file>